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90" yWindow="-180" windowWidth="9135" windowHeight="10710" activeTab="1"/>
  </bookViews>
  <sheets>
    <sheet name="Instructions" sheetId="2" r:id="rId1"/>
    <sheet name="Reporting of Contractors" sheetId="1" r:id="rId2"/>
  </sheets>
  <definedNames>
    <definedName name="_xlnm.Print_Area" localSheetId="1">'Reporting of Contractors'!$A$1:$H$70</definedName>
  </definedNames>
  <calcPr calcId="145621"/>
</workbook>
</file>

<file path=xl/calcChain.xml><?xml version="1.0" encoding="utf-8"?>
<calcChain xmlns="http://schemas.openxmlformats.org/spreadsheetml/2006/main">
  <c r="G21" i="1" l="1"/>
  <c r="G20" i="1"/>
  <c r="G22" i="1"/>
  <c r="G35" i="1" l="1"/>
  <c r="G31" i="1"/>
  <c r="G34" i="1"/>
  <c r="G38" i="1" l="1"/>
  <c r="G32" i="1" l="1"/>
  <c r="G8" i="1" l="1"/>
  <c r="G23" i="1"/>
  <c r="G29" i="1"/>
</calcChain>
</file>

<file path=xl/sharedStrings.xml><?xml version="1.0" encoding="utf-8"?>
<sst xmlns="http://schemas.openxmlformats.org/spreadsheetml/2006/main" count="202" uniqueCount="100">
  <si>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</si>
  <si>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</si>
  <si>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</si>
  <si>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</si>
  <si>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</si>
  <si>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</si>
  <si>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</si>
  <si>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</si>
  <si>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</si>
  <si>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</si>
  <si>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</si>
  <si>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</si>
  <si>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</si>
  <si>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</si>
  <si>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</si>
  <si>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</si>
  <si>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</si>
  <si>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</si>
  <si>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</si>
  <si>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</si>
  <si>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</si>
  <si>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</si>
  <si>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</si>
  <si>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</si>
  <si>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</si>
  <si>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</si>
  <si>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</si>
  <si>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</si>
  <si>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</si>
  <si>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</si>
  <si>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</si>
  <si>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</si>
  <si>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</si>
  <si>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</si>
  <si>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</si>
  <si>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</si>
  <si>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</si>
  <si>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</si>
  <si>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</si>
  <si>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</si>
  <si>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</si>
  <si>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</si>
  <si>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</si>
  <si>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</si>
  <si>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</si>
  <si>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</si>
  <si>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</si>
  <si>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</si>
  <si>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</si>
  <si>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</si>
  <si>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</si>
  <si>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</si>
  <si>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</si>
  <si>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</si>
  <si>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</si>
  <si>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</si>
  <si>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</si>
  <si>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</si>
  <si>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</si>
  <si>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</si>
  <si>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</si>
  <si>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</si>
  <si>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</si>
  <si>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</si>
  <si>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</si>
  <si>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</si>
  <si>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</si>
  <si>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</si>
  <si>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</si>
  <si>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</si>
  <si>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</si>
  <si>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</si>
  <si>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</si>
  <si>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</si>
  <si>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</si>
  <si>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</si>
  <si>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</si>
  <si>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</si>
  <si>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</si>
  <si>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</si>
  <si>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</si>
  <si>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</si>
  <si>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</si>
  <si>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</si>
  <si>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</si>
  <si>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</si>
  <si>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</si>
  <si>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</si>
  <si>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</si>
  <si>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</si>
  <si>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</si>
  <si>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</si>
  <si>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</si>
  <si>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</si>
  <si>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</si>
  <si>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</si>
  <si>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</si>
  <si>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</si>
  <si>
    <t>Luz DeJesus</t>
  </si>
  <si>
    <t>Shane Millette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</si>
</sst>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165" fontId="0" fillId="0" borderId="0" xfId="0" applyNumberFormat="1" applyAlignment="1" applyProtection="1">
      <alignment horizontal="center"/>
      <protection locked="0"/>
    </xf>
    <xf numFmtId="164" fontId="0" fillId="0" borderId="0" xfId="0" applyNumberFormat="1" applyProtection="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9" t="s">
        <v>37</v>
      </c>
      <c r="B1" s="39"/>
      <c r="C1" s="39"/>
      <c r="D1" s="39"/>
      <c r="E1" s="39"/>
      <c r="F1" s="39"/>
      <c r="G1" s="39"/>
      <c r="H1" s="39"/>
      <c r="I1" s="39"/>
      <c r="J1" s="39"/>
      <c r="K1" s="39"/>
      <c r="L1" s="39"/>
    </row>
    <row r="2" spans="1:12" ht="79.5" customHeight="1" x14ac:dyDescent="0.2">
      <c r="A2" s="39"/>
      <c r="B2" s="39"/>
      <c r="C2" s="39"/>
      <c r="D2" s="39"/>
      <c r="E2" s="39"/>
      <c r="F2" s="39"/>
      <c r="G2" s="39"/>
      <c r="H2" s="39"/>
      <c r="I2" s="39"/>
      <c r="J2" s="39"/>
      <c r="K2" s="39"/>
      <c r="L2" s="39"/>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40" t="s">
        <v>36</v>
      </c>
      <c r="C9" s="40"/>
      <c r="D9" s="40"/>
      <c r="E9" s="40"/>
      <c r="F9" s="40"/>
      <c r="G9" s="40"/>
      <c r="H9" s="40"/>
      <c r="I9" s="40"/>
      <c r="J9" s="40"/>
      <c r="K9" s="40"/>
      <c r="L9" s="41"/>
    </row>
    <row r="10" spans="1:12" ht="27" customHeight="1" x14ac:dyDescent="0.2">
      <c r="A10" s="34" t="s">
        <v>29</v>
      </c>
      <c r="B10" s="40" t="s">
        <v>35</v>
      </c>
      <c r="C10" s="40"/>
      <c r="D10" s="40"/>
      <c r="E10" s="40"/>
      <c r="F10" s="40"/>
      <c r="G10" s="40"/>
      <c r="H10" s="40"/>
      <c r="I10" s="40"/>
      <c r="J10" s="40"/>
      <c r="K10" s="40"/>
      <c r="L10" s="41"/>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tabSelected="1" zoomScaleNormal="100" workbookViewId="0">
      <pane ySplit="5" topLeftCell="A6" activePane="bottomLeft" state="frozen"/>
      <selection pane="bottomLeft" activeCell="A6" sqref="A6"/>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42916</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20000</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f>302700+17590+750+6150</f>
        <v>327190</v>
      </c>
      <c r="H20" s="5" t="s">
        <v>67</v>
      </c>
    </row>
    <row r="21" spans="1:8" x14ac:dyDescent="0.2">
      <c r="A21" s="4" t="s">
        <v>52</v>
      </c>
      <c r="B21" s="5">
        <v>45109659</v>
      </c>
      <c r="C21" s="1" t="s">
        <v>38</v>
      </c>
      <c r="D21" s="6">
        <v>41303</v>
      </c>
      <c r="E21" s="6">
        <v>42397</v>
      </c>
      <c r="F21" s="7">
        <v>500000</v>
      </c>
      <c r="G21" s="7">
        <f>117900+23748.93</f>
        <v>141648.93</v>
      </c>
      <c r="H21" s="5" t="s">
        <v>67</v>
      </c>
    </row>
    <row r="22" spans="1:8" x14ac:dyDescent="0.2">
      <c r="A22" s="4" t="s">
        <v>53</v>
      </c>
      <c r="B22" s="5">
        <v>49433352</v>
      </c>
      <c r="C22" s="1" t="s">
        <v>38</v>
      </c>
      <c r="D22" s="6">
        <v>41360</v>
      </c>
      <c r="E22" s="6">
        <v>42455</v>
      </c>
      <c r="F22" s="7">
        <v>500000</v>
      </c>
      <c r="G22" s="7">
        <f>96720+17910+1500+20786.3</f>
        <v>136916.29999999999</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f>151439.82+20323.4</f>
        <v>171763.22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f>140611.08+65624.17</f>
        <v>206235.25</v>
      </c>
      <c r="H34" s="5" t="s">
        <v>77</v>
      </c>
    </row>
    <row r="35" spans="1:8" x14ac:dyDescent="0.2">
      <c r="A35" s="4" t="s">
        <v>78</v>
      </c>
      <c r="B35" s="5">
        <v>79103497</v>
      </c>
      <c r="C35" s="1" t="s">
        <v>38</v>
      </c>
      <c r="D35" s="6">
        <v>41912</v>
      </c>
      <c r="E35" s="6">
        <v>42308</v>
      </c>
      <c r="F35" s="7">
        <v>225850</v>
      </c>
      <c r="G35" s="7">
        <f>121262.41+38126.18</f>
        <v>159388.59</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9798.97+104903.89+215.08</f>
        <v>114917.94</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t="s">
        <v>92</v>
      </c>
      <c r="B56" s="5"/>
      <c r="C56" s="1" t="s">
        <v>38</v>
      </c>
      <c r="D56" s="6"/>
      <c r="E56" s="6"/>
      <c r="F56" s="7">
        <v>20000</v>
      </c>
      <c r="G56" s="7">
        <v>20000</v>
      </c>
      <c r="H56" s="5" t="s">
        <v>87</v>
      </c>
    </row>
    <row r="57" spans="1:8" x14ac:dyDescent="0.2">
      <c r="A57" s="4" t="s">
        <v>97</v>
      </c>
      <c r="B57" s="5"/>
      <c r="C57" s="1" t="s">
        <v>38</v>
      </c>
      <c r="D57" s="6">
        <v>42474</v>
      </c>
      <c r="E57" s="6"/>
      <c r="F57" s="7">
        <v>3340</v>
      </c>
      <c r="G57" s="7">
        <v>3340</v>
      </c>
      <c r="H57" s="5" t="s">
        <v>95</v>
      </c>
    </row>
    <row r="58" spans="1:8" x14ac:dyDescent="0.2">
      <c r="A58" s="4" t="s">
        <v>98</v>
      </c>
      <c r="B58" s="5"/>
      <c r="C58" s="1" t="s">
        <v>38</v>
      </c>
      <c r="D58" s="6">
        <v>42566</v>
      </c>
      <c r="E58" s="6"/>
      <c r="F58" s="7">
        <v>11700</v>
      </c>
      <c r="G58" s="7">
        <v>11700</v>
      </c>
      <c r="H58" s="5" t="s">
        <v>95</v>
      </c>
    </row>
    <row r="59" spans="1:8" x14ac:dyDescent="0.2">
      <c r="A59" s="4" t="s">
        <v>99</v>
      </c>
      <c r="B59" s="5"/>
      <c r="C59" s="1" t="s">
        <v>38</v>
      </c>
      <c r="D59" s="6">
        <v>42657</v>
      </c>
      <c r="E59" s="6"/>
      <c r="F59" s="7">
        <v>53474.2</v>
      </c>
      <c r="G59" s="7">
        <v>39500</v>
      </c>
      <c r="H59" s="5" t="s">
        <v>95</v>
      </c>
    </row>
    <row r="60" spans="1:8" x14ac:dyDescent="0.2">
      <c r="A60"/>
      <c r="B60"/>
      <c r="C60"/>
      <c r="D60" s="37"/>
      <c r="E60" s="37"/>
      <c r="F60" s="38"/>
      <c r="G60" s="38"/>
      <c r="H60"/>
    </row>
    <row r="61" spans="1:8" x14ac:dyDescent="0.2">
      <c r="A61" s="4"/>
      <c r="B61" s="5"/>
      <c r="C61" s="1"/>
      <c r="D61" s="6"/>
      <c r="E61" s="6"/>
      <c r="F61" s="7"/>
      <c r="G61" s="7"/>
      <c r="H61" s="5"/>
    </row>
    <row r="62" spans="1:8" x14ac:dyDescent="0.2">
      <c r="A62" s="4"/>
      <c r="B62" s="5"/>
      <c r="C62" s="5"/>
      <c r="D62" s="6"/>
      <c r="E62" s="6"/>
      <c r="F62" s="7"/>
      <c r="G62" s="7"/>
      <c r="H62" s="5"/>
    </row>
    <row r="63" spans="1:8" x14ac:dyDescent="0.2">
      <c r="A63" s="4"/>
      <c r="B63" s="5"/>
      <c r="C63" s="5"/>
      <c r="D63" s="6"/>
      <c r="E63" s="6"/>
      <c r="F63" s="7"/>
      <c r="G63" s="7"/>
      <c r="H63" s="5"/>
    </row>
    <row r="64" spans="1:8" x14ac:dyDescent="0.2">
      <c r="A64" s="4"/>
      <c r="B64" s="5"/>
      <c r="C64" s="5"/>
      <c r="D64" s="6"/>
      <c r="E64" s="6"/>
      <c r="F64" s="7"/>
      <c r="G64" s="7"/>
      <c r="H64" s="5"/>
    </row>
    <row r="65" spans="1:8" x14ac:dyDescent="0.2">
      <c r="A65" s="4"/>
      <c r="B65" s="5"/>
      <c r="C65" s="5"/>
      <c r="D65" s="6"/>
      <c r="E65" s="6"/>
      <c r="F65" s="7"/>
      <c r="G65" s="7"/>
      <c r="H65" s="5"/>
    </row>
    <row r="66" spans="1:8" x14ac:dyDescent="0.2">
      <c r="A66" s="4"/>
      <c r="B66" s="5"/>
      <c r="C66" s="5"/>
      <c r="D66" s="6"/>
      <c r="E66" s="6"/>
      <c r="F66" s="7"/>
      <c r="G66" s="7"/>
      <c r="H66" s="5"/>
    </row>
    <row r="67" spans="1:8" x14ac:dyDescent="0.2">
      <c r="A67" s="4"/>
      <c r="B67" s="5"/>
      <c r="C67" s="5"/>
      <c r="D67" s="6"/>
      <c r="E67" s="6"/>
      <c r="F67" s="7"/>
      <c r="G67" s="7"/>
      <c r="H67" s="5"/>
    </row>
    <row r="68" spans="1:8" x14ac:dyDescent="0.2">
      <c r="A68" s="5"/>
      <c r="B68" s="5"/>
      <c r="C68" s="5"/>
      <c r="D68" s="6"/>
      <c r="E68" s="6"/>
      <c r="F68" s="7"/>
      <c r="G68" s="7"/>
      <c r="H68" s="5"/>
    </row>
    <row r="69" spans="1:8" x14ac:dyDescent="0.2">
      <c r="A69" s="21" t="s">
        <v>10</v>
      </c>
      <c r="B69" s="22"/>
      <c r="C69" s="22"/>
    </row>
    <row r="70" spans="1:8" x14ac:dyDescent="0.2">
      <c r="A70" s="21"/>
      <c r="B70" s="22"/>
      <c r="C70" s="22"/>
    </row>
    <row r="71" spans="1:8" x14ac:dyDescent="0.2">
      <c r="A71" s="21"/>
      <c r="B71" s="22"/>
      <c r="C71" s="22"/>
    </row>
    <row r="72" spans="1:8" x14ac:dyDescent="0.2">
      <c r="A72" s="21"/>
      <c r="B72" s="22"/>
      <c r="C72" s="22"/>
    </row>
    <row r="73" spans="1:8" x14ac:dyDescent="0.2">
      <c r="B73" s="22"/>
      <c r="C73" s="22"/>
    </row>
    <row r="75" spans="1:8" x14ac:dyDescent="0.2">
      <c r="A75" s="21"/>
    </row>
    <row r="76" spans="1:8" x14ac:dyDescent="0.2">
      <c r="A76" s="21"/>
    </row>
    <row r="77" spans="1:8" x14ac:dyDescent="0.2">
      <c r="A77" s="21"/>
    </row>
    <row r="78" spans="1:8" x14ac:dyDescent="0.2">
      <c r="A78" s="21"/>
    </row>
    <row r="79" spans="1:8" x14ac:dyDescent="0.2">
      <c r="A79" s="21"/>
    </row>
    <row r="80" spans="1:8" x14ac:dyDescent="0.2">
      <c r="A80" s="21"/>
      <c r="B80" s="22"/>
      <c r="C80" s="22"/>
    </row>
    <row r="81" spans="1:7" s="27" customFormat="1" x14ac:dyDescent="0.2">
      <c r="A81" s="21"/>
      <c r="B81" s="23"/>
      <c r="C81" s="24"/>
      <c r="D81" s="25"/>
      <c r="E81" s="25"/>
      <c r="F81" s="26"/>
      <c r="G81" s="26"/>
    </row>
    <row r="82" spans="1:7" x14ac:dyDescent="0.2">
      <c r="B82" s="23"/>
      <c r="C82" s="22"/>
    </row>
    <row r="83" spans="1:7" x14ac:dyDescent="0.2">
      <c r="B83" s="23"/>
      <c r="C83"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2017-07-25T14:16:42Z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